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8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"3db02468-d6d3-4b34-a8f8-2dc6c9c8435d"</definedName>
    <definedName name="ID" localSheetId="0" hidden="1">"320bd3aa-ba63-432d-90cd-7ccc474b8cb5"</definedName>
    <definedName name="ID" localSheetId="2" hidden="1">"f6d05990-d619-4946-886e-b71ad92a779c"</definedName>
    <definedName name="_xlnm.Print_Area" localSheetId="0">стр.1!$A$1:$DD$30</definedName>
    <definedName name="_xlnm.Print_Area" localSheetId="2">стр.2!$A$1:$FK$17</definedName>
  </definedNames>
  <calcPr calcId="162913" calcOnSave="0"/>
</workbook>
</file>

<file path=xl/calcChain.xml><?xml version="1.0" encoding="utf-8"?>
<calcChain xmlns="http://schemas.openxmlformats.org/spreadsheetml/2006/main">
  <c r="BE24" i="1" l="1"/>
  <c r="BE23" i="1"/>
  <c r="DU12" i="3" l="1"/>
  <c r="DI12" i="3"/>
  <c r="CY12" i="3"/>
  <c r="CN12" i="3"/>
  <c r="BQ12" i="3"/>
  <c r="BG12" i="3"/>
  <c r="AH12" i="3"/>
  <c r="DU11" i="3"/>
  <c r="DI11" i="3"/>
  <c r="CY11" i="3"/>
  <c r="CN11" i="3"/>
  <c r="BQ11" i="3"/>
  <c r="BG11" i="3"/>
  <c r="AH11" i="3"/>
  <c r="EE12" i="3" l="1"/>
  <c r="EE11" i="3"/>
  <c r="FA12" i="3" l="1"/>
  <c r="BT24" i="1" s="1"/>
  <c r="CI24" i="1" s="1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<sst xmlns="http://schemas.openxmlformats.org/spreadsheetml/2006/main" count="52" uniqueCount="51">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</sst>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9/&#1043;&#1041;/&#1040;&#1085;&#1072;&#1083;&#1080;&#1079;/&#1057;&#1077;&#1073;&#1077;&#1089;&#1090;&#1086;&#1080;&#1084;&#1086;&#1089;&#1090;&#1100;%20&#1087;&#1086;%20&#1086;&#1090;&#1088;&#1072;&#1089;&#1083;&#1103;&#1084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Анализ"/>
      <sheetName val="ПУЦ ГБ 2019"/>
      <sheetName val="ПУЦ ПЗ 2017"/>
      <sheetName val="ПУЦ ПЗ 2019"/>
      <sheetName val="Факторный анализ себ-ти"/>
      <sheetName val="Выручка в ценах ГБ"/>
    </sheetNames>
    <sheetDataSet>
      <sheetData sheetId="0"/>
      <sheetData sheetId="1">
        <row r="11">
          <cell r="G11">
            <v>3138.2255390972305</v>
          </cell>
        </row>
        <row r="1142">
          <cell r="GH1142">
            <v>17.771690888535737</v>
          </cell>
        </row>
        <row r="1149">
          <cell r="GH1149">
            <v>48.757140298673434</v>
          </cell>
        </row>
        <row r="1222">
          <cell r="GH1222">
            <v>6.2026411118701343</v>
          </cell>
        </row>
        <row r="1229">
          <cell r="GH1229">
            <v>7.6065723176642717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8ф"/>
      <sheetName val="2019ГБ"/>
      <sheetName val="2019"/>
      <sheetName val="Cognos_Office_Connection_Cache"/>
      <sheetName val="2019_доходы"/>
      <sheetName val="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C5">
            <v>33.018430976499133</v>
          </cell>
          <cell r="E5">
            <v>9.8866140860553138</v>
          </cell>
          <cell r="F5">
            <v>7.2742098255269294</v>
          </cell>
          <cell r="H5">
            <v>1.177716470499689</v>
          </cell>
          <cell r="I5">
            <v>42.63207498981005</v>
          </cell>
          <cell r="J5">
            <v>5.211816738339226</v>
          </cell>
          <cell r="K5">
            <v>1.9658555381195988</v>
          </cell>
          <cell r="L5">
            <v>24.992811583480165</v>
          </cell>
        </row>
        <row r="8">
          <cell r="C8">
            <v>2.8129809799184748</v>
          </cell>
          <cell r="E8">
            <v>0.81298055154017224</v>
          </cell>
          <cell r="F8">
            <v>0.18089826273306656</v>
          </cell>
          <cell r="H8">
            <v>0.96634863994243603</v>
          </cell>
          <cell r="I8">
            <v>4.5437723795097584</v>
          </cell>
          <cell r="J8">
            <v>0.29493228929473747</v>
          </cell>
          <cell r="K8">
            <v>0.33694576696168355</v>
          </cell>
          <cell r="L8">
            <v>2.182341140967214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3" zoomScaleNormal="100" zoomScaleSheetLayoutView="100" workbookViewId="0">
      <selection activeCell="BT23" sqref="BT23:CH23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50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49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[1]Анализ!$GH$1142+[1]Анализ!$GH$1149</f>
        <v>66.528831187209164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126.15953020833011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-59.630699021120947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>
        <f>[1]Анализ!$GH$1222+[1]Анализ!$GH$1229</f>
        <v>13.809213429534406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12.131200010867543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1.6780134186668629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EE11" sqref="EE11:EO11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'[2]2019ГБ'!$C$5</f>
        <v>33.018430976499133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'[2]2019ГБ'!$E$5</f>
        <v>9.8866140860553138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'[2]2019ГБ'!$F$5</f>
        <v>7.2742098255269294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'[2]2019ГБ'!$H$5</f>
        <v>1.177716470499689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'[2]2019ГБ'!$I$5</f>
        <v>42.63207498981005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'[2]2019ГБ'!$J$5</f>
        <v>5.211816738339226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'[2]2019ГБ'!$K$5</f>
        <v>1.9658555381195988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'[2]2019ГБ'!$L$5</f>
        <v>24.992811583480165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126.15953020833011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'[2]2019ГБ'!$C$8</f>
        <v>2.8129809799184748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'[2]2019ГБ'!$E$8</f>
        <v>0.81298055154017224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'[2]2019ГБ'!$F$8</f>
        <v>0.18089826273306656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'[2]2019ГБ'!$H$8</f>
        <v>0.96634863994243603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'[2]2019ГБ'!$I$8</f>
        <v>4.5437723795097584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'[2]2019ГБ'!$J$8</f>
        <v>0.29493228929473747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'[2]2019ГБ'!$K$8</f>
        <v>0.33694576696168355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'[2]2019ГБ'!$L$8</f>
        <v>2.182341140967214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12.131200010867543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Е. Сидоренко</cp:lastModifiedBy>
  <cp:lastPrinted>2017-12-06T09:41:49Z</cp:lastPrinted>
  <dcterms:created xsi:type="dcterms:W3CDTF">2011-01-11T10:25:48Z</dcterms:created>
  <dcterms:modified xsi:type="dcterms:W3CDTF">2019-04-09T12:04:18Z</dcterms:modified>
</cp:coreProperties>
</file>